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filterPrivacy="1" defaultThemeVersion="124226"/>
  <xr:revisionPtr revIDLastSave="0" documentId="13_ncr:1_{D082FC3D-BC6E-4885-AC3E-97F63148F252}" xr6:coauthVersionLast="45" xr6:coauthVersionMax="45" xr10:uidLastSave="{00000000-0000-0000-0000-000000000000}"/>
  <bookViews>
    <workbookView xWindow="-108" yWindow="-108" windowWidth="23256" windowHeight="12576" activeTab="1" xr2:uid="{00000000-000D-0000-FFFF-FFFF00000000}"/>
  </bookViews>
  <sheets>
    <sheet name="Instructions" sheetId="2" r:id="rId1"/>
    <sheet name="Attachment C" sheetId="1" r:id="rId2"/>
    <sheet name="FTE Details"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6" i="3" l="1"/>
  <c r="E15" i="3"/>
  <c r="E14" i="3"/>
  <c r="E13" i="3"/>
  <c r="E12" i="3"/>
  <c r="E9" i="3"/>
  <c r="E10" i="3"/>
  <c r="E11" i="3"/>
  <c r="E24" i="3" l="1"/>
  <c r="E33" i="3"/>
  <c r="E51" i="3"/>
  <c r="E50" i="3"/>
  <c r="E49" i="3"/>
  <c r="E52" i="3" s="1"/>
  <c r="F31" i="1" s="1"/>
  <c r="E43" i="3"/>
  <c r="E42" i="3"/>
  <c r="E41" i="3"/>
  <c r="E35" i="3"/>
  <c r="E34" i="3"/>
  <c r="E27" i="3"/>
  <c r="E26" i="3"/>
  <c r="E25" i="3"/>
  <c r="E17" i="3"/>
  <c r="E18" i="3"/>
  <c r="E19" i="3"/>
  <c r="E48" i="3"/>
  <c r="E40" i="3"/>
  <c r="E32" i="3"/>
  <c r="E36" i="3" l="1"/>
  <c r="D31" i="1" s="1"/>
  <c r="E28" i="3"/>
  <c r="C31" i="1" s="1"/>
  <c r="E44" i="3"/>
  <c r="E31" i="1" s="1"/>
  <c r="E20" i="3"/>
  <c r="C27" i="1" s="1"/>
</calcChain>
</file>

<file path=xl/sharedStrings.xml><?xml version="1.0" encoding="utf-8"?>
<sst xmlns="http://schemas.openxmlformats.org/spreadsheetml/2006/main" count="103" uniqueCount="68">
  <si>
    <t>Indiana Economic Impact Form, Attachment C</t>
  </si>
  <si>
    <t>Instructions</t>
  </si>
  <si>
    <r>
      <rPr>
        <b/>
        <sz val="10"/>
        <rFont val="Arial"/>
        <family val="2"/>
      </rPr>
      <t>1. Complete lines 1 - 15 with the information requested about the company in the Attachment C worksheet.</t>
    </r>
    <r>
      <rPr>
        <sz val="10"/>
        <rFont val="Arial"/>
        <family val="2"/>
      </rPr>
      <t xml:space="preserve">
</t>
    </r>
    <r>
      <rPr>
        <i/>
        <sz val="10"/>
        <rFont val="Arial"/>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</si>
  <si>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rFont val="Arial"/>
        <family val="2"/>
      </rPr>
      <t xml:space="preserve">3. Lines 18 and 21 measure the full-time equivalent (FTE) count of Indiana residents; this number will be auto-populated on Attachment C worksheet. Respondents shall populate the yellow-shaded cells in the </t>
    </r>
    <r>
      <rPr>
        <b/>
        <u/>
        <sz val="10"/>
        <rFont val="Arial"/>
        <family val="2"/>
      </rPr>
      <t>FTE Details worksheet.</t>
    </r>
    <r>
      <rPr>
        <sz val="10"/>
        <rFont val="Arial"/>
        <family val="2"/>
      </rPr>
      <t xml:space="preserve">
</t>
    </r>
    <r>
      <rPr>
        <i/>
        <sz val="10"/>
        <rFont val="Arial"/>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</si>
  <si>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</si>
  <si>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</si>
  <si>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</si>
  <si>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</si>
  <si>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</si>
  <si>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</si>
  <si>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</si>
  <si>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</si>
  <si>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</si>
  <si>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</si>
  <si>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</si>
  <si>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</si>
  <si>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</si>
  <si>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</si>
  <si>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</si>
  <si>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</si>
  <si>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</si>
  <si>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</si>
  <si>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</si>
  <si>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Arial"/>
        <family val="2"/>
      </rPr>
      <t>that are Indiana residents specifically for this proposal or contract:</t>
    </r>
  </si>
  <si>
    <t>Subcontractor Company Name:</t>
  </si>
  <si>
    <t>Address/Contact Person/Telephone Number/Tax ID Number:</t>
  </si>
  <si>
    <r>
      <t>Affirmation by authorized official:</t>
    </r>
    <r>
      <rPr>
        <sz val="10"/>
        <rFont val="Arial"/>
        <family val="2"/>
      </rPr>
      <t xml:space="preserve">  I affirm under penalties of perjury that the foregoing representations are true to be the best of my knowledge and belief:</t>
    </r>
  </si>
  <si>
    <t>Signature:</t>
  </si>
  <si>
    <t>Name of auththorized official:</t>
  </si>
  <si>
    <t>Title:</t>
  </si>
  <si>
    <t>Date:</t>
  </si>
  <si>
    <r>
      <t xml:space="preserve">FTE DETAILS
</t>
    </r>
    <r>
      <rPr>
        <i/>
        <sz val="11"/>
        <rFont val="Arial"/>
        <family val="2"/>
      </rPr>
      <t>Job Titles and Contributing FTE</t>
    </r>
  </si>
  <si>
    <r>
      <rPr>
        <b/>
        <i/>
        <sz val="10"/>
        <rFont val="Lucida Bright"/>
        <family val="1"/>
      </rPr>
      <t xml:space="preserve"> - Populate the yellow-shaded cells; with all applicable job titles and the total FTE count. 
 - Respondents may insert additional rows to account for all job titles attributing to the total FTE count.
</t>
    </r>
    <r>
      <rPr>
        <i/>
        <sz val="9"/>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</si>
  <si>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r>
      <rPr>
        <b/>
        <sz val="11"/>
        <rFont val="Lucida Bright"/>
        <family val="1"/>
      </rPr>
      <t>Column Title Definitions:</t>
    </r>
    <r>
      <rPr>
        <b/>
        <sz val="10"/>
        <rFont val="Lucida Bright"/>
        <family val="1"/>
      </rPr>
      <t xml:space="preserve">
</t>
    </r>
    <r>
      <rPr>
        <b/>
        <i/>
        <sz val="10"/>
        <rFont val="Lucida Bright"/>
        <family val="1"/>
      </rPr>
      <t xml:space="preserve">Number of Employees = </t>
    </r>
    <r>
      <rPr>
        <i/>
        <sz val="10"/>
        <rFont val="Lucida Bright"/>
        <family val="1"/>
      </rPr>
      <t>Number of employees working on this State contract.</t>
    </r>
    <r>
      <rPr>
        <b/>
        <i/>
        <sz val="10"/>
        <rFont val="Lucida Bright"/>
        <family val="1"/>
      </rPr>
      <t xml:space="preserve">
Duration (In Months) = </t>
    </r>
    <r>
      <rPr>
        <i/>
        <sz val="10"/>
        <rFont val="Lucida Bright"/>
        <family val="1"/>
      </rPr>
      <t>Amount of time that the employee(s) will spend on the State contract.</t>
    </r>
    <r>
      <rPr>
        <b/>
        <i/>
        <sz val="10"/>
        <rFont val="Lucida Bright"/>
        <family val="1"/>
      </rPr>
      <t xml:space="preserve">
Time Spent (Percentage) = </t>
    </r>
    <r>
      <rPr>
        <i/>
        <sz val="10"/>
        <rFont val="Lucida Bright"/>
        <family val="1"/>
      </rPr>
      <t>Percentage of time the employee(s) will be working on the contract.</t>
    </r>
    <r>
      <rPr>
        <b/>
        <sz val="10"/>
        <rFont val="Lucida Bright"/>
        <family val="1"/>
      </rPr>
      <t xml:space="preserve">
</t>
    </r>
  </si>
  <si>
    <r>
      <t>Duration of Initial Contract Term</t>
    </r>
    <r>
      <rPr>
        <b/>
        <i/>
        <sz val="11"/>
        <rFont val="Arial"/>
        <family val="2"/>
      </rPr>
      <t xml:space="preserve"> (In Months)</t>
    </r>
  </si>
  <si>
    <t>*Number based on initial contract term</t>
  </si>
  <si>
    <t>PRIME CONTRACTOR COMPANY</t>
  </si>
  <si>
    <t>EMPLOYEE JOB TITLE</t>
  </si>
  <si>
    <t xml:space="preserve">Number of Employees </t>
  </si>
  <si>
    <r>
      <t xml:space="preserve">Duration </t>
    </r>
    <r>
      <rPr>
        <b/>
        <i/>
        <sz val="10"/>
        <rFont val="Arial"/>
        <family val="2"/>
      </rPr>
      <t>(In Months)</t>
    </r>
  </si>
  <si>
    <t>Time Spent (Percentage)</t>
  </si>
  <si>
    <t>NUMBER OF FTE</t>
  </si>
  <si>
    <t>Example: Project Managers</t>
  </si>
  <si>
    <t>Example: Project Coordinators</t>
  </si>
  <si>
    <t>Example: Project Directors</t>
  </si>
  <si>
    <t>TOTAL FTE COUNT</t>
  </si>
  <si>
    <t>SUB CONTRACTOR COMPANY NAME</t>
  </si>
  <si>
    <t>(Enter Company Name Here)</t>
  </si>
  <si>
    <t>JOB TITLE</t>
  </si>
  <si>
    <t>Example: Developer</t>
  </si>
  <si>
    <r>
      <rPr>
        <b/>
        <i/>
        <sz val="10"/>
        <rFont val="Arial"/>
        <family val="2"/>
      </rPr>
      <t xml:space="preserve">Please populate the yellow-shaded cells in the FTE Details worksheet. </t>
    </r>
    <r>
      <rPr>
        <sz val="10"/>
        <rFont val="Arial"/>
        <family val="2"/>
      </rPr>
      <t xml:space="preserve">
</t>
    </r>
    <r>
      <rPr>
        <u/>
        <sz val="10"/>
        <rFont val="Arial"/>
        <family val="2"/>
      </rPr>
      <t>Respondents shall provide a job title for each of the FTE's proposed for The State of Indiana contract as well as the number of FTE that job title contributes to the total.</t>
    </r>
    <r>
      <rPr>
        <sz val="10"/>
        <rFont val="Arial"/>
        <family val="2"/>
      </rPr>
      <t xml:space="preserve">
   PROJECT MANAGER - 1 FTE
</t>
    </r>
    <r>
      <rPr>
        <i/>
        <sz val="10"/>
        <rFont val="Arial"/>
        <family val="2"/>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</si>
  <si>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r>
      <rPr>
        <b/>
        <sz val="10"/>
        <rFont val="Arial"/>
        <family val="2"/>
      </rPr>
      <t xml:space="preserve">2. Line 16: Enter total amount of this proposal, bid, or current contract.  
</t>
    </r>
    <r>
      <rPr>
        <i/>
        <sz val="10"/>
        <rFont val="Arial"/>
        <family val="2"/>
      </rPr>
      <t>This figure is the respondent's total cost proposal to the the state based on the five-year spend totals found in the Current Purchasing Profile (as stated in Section 1.4.2 of the RFP).</t>
    </r>
  </si>
  <si>
    <t>168 Third Avenue Waltham, MA 02451</t>
  </si>
  <si>
    <t>300 Industry Drive, Pittsburgh, PA 15275</t>
  </si>
  <si>
    <t>23-2942737</t>
  </si>
  <si>
    <t>MA / USA</t>
  </si>
  <si>
    <t>PA / USA</t>
  </si>
  <si>
    <t>Thermo Fisher Scientific Inc.</t>
  </si>
  <si>
    <t>0100133347 001</t>
  </si>
  <si>
    <t>800-766-7000 / 800-926-1166 / www.fishersci.com</t>
  </si>
  <si>
    <t>Fisher Scientific Company LLC</t>
  </si>
  <si>
    <t>Sales Manager</t>
  </si>
  <si>
    <t>Sales Representative</t>
  </si>
  <si>
    <t>Primary Account Manager</t>
  </si>
  <si>
    <t>Sales Specialist</t>
  </si>
  <si>
    <t>Secondary Account Manager</t>
  </si>
  <si>
    <t>Mike Fuchs</t>
  </si>
  <si>
    <t>Vice President, Sales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</si>
</sst>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_);[Red]\(&quot;$&quot;#,##0\)"/>
    <numFmt numFmtId="44" formatCode="_(&quot;$&quot;* #,##0.00_);_(&quot;$&quot;* \(#,##0.00\);_(&quot;$&quot;* &quot;-&quot;??_);_(@_)"/>
    <numFmt numFmtId="164" formatCode="&quot;$&quot;#,##0"/>
  </numFmts>
  <fonts count="25" x14ac:knownFonts="1">
    <font>
      <sz val="10"/>
      <name val="Arial"/>
    </font>
    <font>
      <sz val="10"/>
      <name val="Arial"/>
      <family val="2"/>
    </font>
    <font>
      <b/>
      <sz val="10"/>
      <name val="Arial"/>
      <family val="2"/>
    </font>
    <font>
      <b/>
      <u/>
      <sz val="10"/>
      <name val="Arial"/>
      <family val="2"/>
    </font>
    <font>
      <sz val="10"/>
      <name val="Arial"/>
      <family val="2"/>
    </font>
    <font>
      <i/>
      <sz val="12"/>
      <name val="Times New Roman"/>
      <family val="1"/>
    </font>
    <font>
      <i/>
      <sz val="10"/>
      <name val="Arial"/>
      <family val="2"/>
    </font>
    <font>
      <b/>
      <i/>
      <u/>
      <sz val="10"/>
      <name val="Arial"/>
      <family val="2"/>
    </font>
    <font>
      <b/>
      <i/>
      <u/>
      <sz val="11"/>
      <name val="Arial"/>
      <family val="2"/>
    </font>
    <font>
      <sz val="12"/>
      <name val="Arial"/>
      <family val="2"/>
    </font>
    <font>
      <i/>
      <sz val="10"/>
      <name val="Lucida Bright"/>
      <family val="1"/>
    </font>
    <font>
      <b/>
      <i/>
      <sz val="10"/>
      <name val="Lucida Bright"/>
      <family val="1"/>
    </font>
    <font>
      <i/>
      <sz val="11"/>
      <name val="Arial"/>
      <family val="2"/>
    </font>
    <font>
      <i/>
      <sz val="9"/>
      <name val="Lucida Bright"/>
      <family val="1"/>
    </font>
    <font>
      <b/>
      <i/>
      <sz val="10"/>
      <name val="Arial"/>
      <family val="2"/>
    </font>
    <font>
      <b/>
      <sz val="11"/>
      <name val="Arial"/>
      <family val="2"/>
    </font>
    <font>
      <b/>
      <i/>
      <sz val="11"/>
      <name val="Arial"/>
      <family val="2"/>
    </font>
    <font>
      <b/>
      <sz val="10"/>
      <name val="Lucida Bright"/>
      <family val="1"/>
    </font>
    <font>
      <b/>
      <sz val="11"/>
      <name val="Lucida Bright"/>
      <family val="1"/>
    </font>
    <font>
      <i/>
      <sz val="10"/>
      <color rgb="FFFF0000"/>
      <name val="Arial"/>
      <family val="2"/>
    </font>
    <font>
      <b/>
      <sz val="11"/>
      <color rgb="FF000000"/>
      <name val="Arial"/>
      <family val="2"/>
    </font>
    <font>
      <b/>
      <sz val="12"/>
      <name val="Arial"/>
      <family val="2"/>
    </font>
    <font>
      <u/>
      <sz val="10"/>
      <name val="Arial"/>
      <family val="2"/>
    </font>
    <font>
      <sz val="10"/>
      <color rgb="FFFF0000"/>
      <name val="Arial"/>
      <family val="2"/>
    </font>
    <font>
      <sz val="10"/>
      <color theme="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19">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1" fillId="0" borderId="0"/>
  </cellStyleXfs>
  <cellXfs count="100">
    <xf numFmtId="0" fontId="0" fillId="0" borderId="0" xfId="0"/>
    <xf numFmtId="0" fontId="2" fillId="0" borderId="0" xfId="0" applyNumberFormat="1" applyFont="1" applyAlignment="1">
      <alignment vertical="top"/>
    </xf>
    <xf numFmtId="0" fontId="2" fillId="0" borderId="1" xfId="0" applyFont="1" applyBorder="1" applyAlignment="1">
      <alignment wrapText="1"/>
    </xf>
    <xf numFmtId="0" fontId="2" fillId="0" borderId="4" xfId="0" applyFont="1" applyBorder="1" applyAlignment="1">
      <alignment wrapText="1"/>
    </xf>
    <xf numFmtId="0" fontId="2" fillId="0" borderId="7" xfId="0" applyFont="1" applyBorder="1" applyAlignment="1">
      <alignment wrapText="1"/>
    </xf>
    <xf numFmtId="0" fontId="0" fillId="0" borderId="0" xfId="0" applyBorder="1"/>
    <xf numFmtId="0" fontId="3" fillId="0" borderId="1" xfId="0" applyFont="1" applyBorder="1" applyAlignment="1">
      <alignment wrapText="1"/>
    </xf>
    <xf numFmtId="0" fontId="3" fillId="0" borderId="7" xfId="0" applyFont="1" applyBorder="1" applyAlignment="1">
      <alignment wrapText="1"/>
    </xf>
    <xf numFmtId="0" fontId="0" fillId="0" borderId="2" xfId="0" applyBorder="1" applyAlignment="1">
      <alignment vertical="top" wrapText="1"/>
    </xf>
    <xf numFmtId="0" fontId="0" fillId="0" borderId="4" xfId="0" applyBorder="1" applyAlignment="1">
      <alignment wrapText="1"/>
    </xf>
    <xf numFmtId="0" fontId="0" fillId="0" borderId="5" xfId="0" applyBorder="1" applyAlignment="1">
      <alignment vertical="top" wrapText="1"/>
    </xf>
    <xf numFmtId="0" fontId="2" fillId="0" borderId="0" xfId="0" applyNumberFormat="1" applyFont="1" applyBorder="1" applyAlignment="1">
      <alignment vertical="top"/>
    </xf>
    <xf numFmtId="0" fontId="0" fillId="0" borderId="0" xfId="0" applyBorder="1" applyAlignment="1">
      <alignment vertical="top"/>
    </xf>
    <xf numFmtId="0" fontId="0" fillId="0" borderId="0" xfId="0" applyBorder="1" applyAlignment="1">
      <alignment vertical="top" wrapText="1"/>
    </xf>
    <xf numFmtId="0" fontId="2" fillId="0" borderId="0" xfId="0" applyNumberFormat="1" applyFont="1"/>
    <xf numFmtId="0" fontId="0" fillId="0" borderId="4" xfId="0" applyBorder="1"/>
    <xf numFmtId="0" fontId="0" fillId="0" borderId="7" xfId="0" applyBorder="1"/>
    <xf numFmtId="0" fontId="0" fillId="0" borderId="0" xfId="0" applyNumberFormat="1"/>
    <xf numFmtId="0" fontId="5" fillId="0" borderId="0" xfId="0" applyFont="1" applyAlignment="1">
      <alignment horizontal="left" vertical="center"/>
    </xf>
    <xf numFmtId="0" fontId="0" fillId="0" borderId="0" xfId="0" applyAlignment="1">
      <alignment vertical="center" wrapText="1"/>
    </xf>
    <xf numFmtId="0" fontId="4" fillId="0" borderId="0" xfId="0" applyFont="1" applyAlignment="1">
      <alignment vertical="top" wrapText="1"/>
    </xf>
    <xf numFmtId="0" fontId="8" fillId="0" borderId="0" xfId="0" applyFont="1" applyAlignment="1">
      <alignment wrapText="1"/>
    </xf>
    <xf numFmtId="0" fontId="2" fillId="0" borderId="0" xfId="0" applyFont="1"/>
    <xf numFmtId="0" fontId="2" fillId="0" borderId="0" xfId="0" applyFont="1" applyAlignment="1">
      <alignment horizontal="center"/>
    </xf>
    <xf numFmtId="0" fontId="6" fillId="0" borderId="0" xfId="0" applyFont="1"/>
    <xf numFmtId="0" fontId="0" fillId="0" borderId="5" xfId="0" applyBorder="1"/>
    <xf numFmtId="0" fontId="7" fillId="0" borderId="5" xfId="0" applyFont="1" applyBorder="1"/>
    <xf numFmtId="0" fontId="2" fillId="2" borderId="5" xfId="0" applyFont="1" applyFill="1" applyBorder="1" applyAlignment="1">
      <alignment horizontal="center"/>
    </xf>
    <xf numFmtId="0" fontId="2" fillId="0" borderId="5" xfId="0" applyFont="1" applyBorder="1" applyAlignment="1">
      <alignment horizontal="right"/>
    </xf>
    <xf numFmtId="0" fontId="19" fillId="0" borderId="5" xfId="0" applyFont="1" applyBorder="1" applyAlignment="1">
      <alignment horizontal="center"/>
    </xf>
    <xf numFmtId="0" fontId="0" fillId="3" borderId="5" xfId="0" applyFill="1" applyBorder="1" applyAlignment="1">
      <alignment horizontal="center"/>
    </xf>
    <xf numFmtId="2" fontId="2" fillId="0" borderId="5" xfId="0" applyNumberFormat="1" applyFont="1" applyBorder="1"/>
    <xf numFmtId="2" fontId="0" fillId="2" borderId="9" xfId="0" applyNumberFormat="1" applyFill="1" applyBorder="1" applyAlignment="1">
      <alignment vertical="top"/>
    </xf>
    <xf numFmtId="2" fontId="0" fillId="2" borderId="10" xfId="0" applyNumberFormat="1" applyFill="1" applyBorder="1" applyAlignment="1">
      <alignment vertical="top"/>
    </xf>
    <xf numFmtId="2" fontId="0" fillId="2" borderId="10" xfId="0" applyNumberFormat="1" applyFill="1" applyBorder="1" applyAlignment="1">
      <alignment vertical="top" wrapText="1"/>
    </xf>
    <xf numFmtId="2" fontId="19" fillId="0" borderId="5" xfId="0" applyNumberFormat="1" applyFont="1" applyBorder="1" applyAlignment="1">
      <alignment horizontal="center"/>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wrapText="1"/>
    </xf>
    <xf numFmtId="0" fontId="19" fillId="0" borderId="5" xfId="0" applyFont="1" applyFill="1" applyBorder="1" applyAlignment="1">
      <alignment horizontal="center"/>
    </xf>
    <xf numFmtId="0" fontId="15" fillId="0" borderId="5" xfId="0" applyFont="1" applyBorder="1"/>
    <xf numFmtId="0" fontId="6" fillId="3" borderId="5" xfId="0" applyFont="1" applyFill="1" applyBorder="1"/>
    <xf numFmtId="2" fontId="2" fillId="3" borderId="5" xfId="0" applyNumberFormat="1" applyFont="1" applyFill="1" applyBorder="1" applyAlignment="1">
      <alignment horizontal="center"/>
    </xf>
    <xf numFmtId="0" fontId="4" fillId="0" borderId="0" xfId="0" applyFont="1"/>
    <xf numFmtId="9" fontId="19" fillId="0" borderId="5" xfId="2" applyFont="1" applyBorder="1" applyAlignment="1">
      <alignment horizontal="center"/>
    </xf>
    <xf numFmtId="9" fontId="19" fillId="0" borderId="5" xfId="2" applyFont="1" applyFill="1" applyBorder="1" applyAlignment="1">
      <alignment horizontal="center"/>
    </xf>
    <xf numFmtId="10" fontId="0" fillId="3" borderId="5" xfId="0" applyNumberFormat="1" applyFill="1" applyBorder="1" applyAlignment="1">
      <alignment horizontal="center"/>
    </xf>
    <xf numFmtId="0" fontId="3" fillId="0" borderId="0" xfId="0" applyFont="1" applyBorder="1" applyAlignment="1">
      <alignment wrapText="1"/>
    </xf>
    <xf numFmtId="0" fontId="0" fillId="0" borderId="5" xfId="0" applyBorder="1" applyAlignment="1">
      <alignment vertical="top"/>
    </xf>
    <xf numFmtId="0" fontId="0" fillId="0" borderId="6" xfId="0" applyBorder="1" applyAlignment="1">
      <alignment vertical="top"/>
    </xf>
    <xf numFmtId="0" fontId="0" fillId="0" borderId="0" xfId="0" applyAlignment="1">
      <alignment wrapText="1"/>
    </xf>
    <xf numFmtId="0" fontId="0" fillId="0" borderId="2" xfId="0" applyBorder="1" applyAlignment="1">
      <alignment vertical="top"/>
    </xf>
    <xf numFmtId="0" fontId="0" fillId="0" borderId="3" xfId="0" applyBorder="1" applyAlignment="1">
      <alignment vertical="top"/>
    </xf>
    <xf numFmtId="9" fontId="1" fillId="3" borderId="5" xfId="2" applyFont="1" applyFill="1" applyBorder="1" applyAlignment="1">
      <alignment horizontal="center"/>
    </xf>
    <xf numFmtId="0" fontId="20" fillId="0" borderId="5" xfId="0" applyFont="1" applyFill="1" applyBorder="1"/>
    <xf numFmtId="0" fontId="21" fillId="0" borderId="8" xfId="0" applyFont="1" applyBorder="1" applyAlignment="1">
      <alignment vertical="center" wrapText="1"/>
    </xf>
    <xf numFmtId="0" fontId="4" fillId="0" borderId="0" xfId="0" applyFont="1" applyAlignment="1">
      <alignment vertical="center" wrapText="1"/>
    </xf>
    <xf numFmtId="0" fontId="1" fillId="0" borderId="0" xfId="0" applyFont="1" applyAlignment="1">
      <alignment wrapText="1"/>
    </xf>
    <xf numFmtId="0" fontId="0" fillId="0" borderId="3" xfId="0" applyBorder="1" applyAlignment="1">
      <alignment vertical="top" wrapText="1"/>
    </xf>
    <xf numFmtId="0" fontId="1" fillId="3" borderId="5" xfId="0" applyFont="1" applyFill="1" applyBorder="1" applyAlignment="1">
      <alignment horizontal="center"/>
    </xf>
    <xf numFmtId="10" fontId="1" fillId="3" borderId="5" xfId="0" applyNumberFormat="1" applyFont="1" applyFill="1" applyBorder="1" applyAlignment="1">
      <alignment horizontal="center"/>
    </xf>
    <xf numFmtId="0" fontId="0" fillId="0" borderId="5" xfId="0" applyBorder="1" applyAlignment="1">
      <alignment horizontal="left" vertical="top"/>
    </xf>
    <xf numFmtId="0" fontId="0" fillId="0" borderId="6" xfId="0" applyBorder="1" applyAlignment="1">
      <alignment horizontal="left" vertical="top"/>
    </xf>
    <xf numFmtId="0" fontId="0" fillId="0" borderId="0" xfId="0" applyNumberFormat="1" applyAlignment="1">
      <alignment wrapText="1"/>
    </xf>
    <xf numFmtId="0" fontId="0" fillId="0" borderId="0" xfId="0" applyAlignment="1">
      <alignment wrapText="1"/>
    </xf>
    <xf numFmtId="0" fontId="0" fillId="0" borderId="0" xfId="0" applyNumberFormat="1" applyAlignment="1"/>
    <xf numFmtId="0" fontId="0" fillId="0" borderId="0" xfId="0" applyAlignment="1"/>
    <xf numFmtId="0" fontId="0" fillId="0" borderId="2" xfId="0" applyBorder="1" applyAlignment="1">
      <alignment vertical="top"/>
    </xf>
    <xf numFmtId="0" fontId="0" fillId="0" borderId="3" xfId="0" applyBorder="1" applyAlignment="1">
      <alignment vertical="top"/>
    </xf>
    <xf numFmtId="0" fontId="0" fillId="0" borderId="16" xfId="0" applyBorder="1" applyAlignment="1">
      <alignment vertical="top"/>
    </xf>
    <xf numFmtId="0" fontId="0" fillId="0" borderId="17" xfId="0" applyBorder="1" applyAlignment="1">
      <alignment vertical="top"/>
    </xf>
    <xf numFmtId="0" fontId="0" fillId="0" borderId="18" xfId="0" applyBorder="1" applyAlignment="1">
      <alignment vertical="top"/>
    </xf>
    <xf numFmtId="0" fontId="0" fillId="0" borderId="5" xfId="0" applyBorder="1" applyAlignment="1">
      <alignment vertical="top"/>
    </xf>
    <xf numFmtId="0" fontId="0" fillId="0" borderId="6" xfId="0" applyBorder="1" applyAlignment="1">
      <alignment vertical="top"/>
    </xf>
    <xf numFmtId="0" fontId="0" fillId="0" borderId="10" xfId="0" applyBorder="1" applyAlignment="1"/>
    <xf numFmtId="0" fontId="0" fillId="0" borderId="9" xfId="0" applyBorder="1" applyAlignment="1"/>
    <xf numFmtId="0" fontId="1" fillId="0" borderId="5" xfId="0" applyFont="1" applyBorder="1" applyAlignment="1">
      <alignment horizontal="left" vertical="top"/>
    </xf>
    <xf numFmtId="3" fontId="0" fillId="0" borderId="5" xfId="0" applyNumberFormat="1" applyBorder="1" applyAlignment="1">
      <alignment horizontal="left" vertical="top"/>
    </xf>
    <xf numFmtId="6" fontId="24" fillId="0" borderId="10" xfId="1" applyNumberFormat="1" applyFont="1" applyFill="1" applyBorder="1" applyAlignment="1">
      <alignment horizontal="left" vertical="top"/>
    </xf>
    <xf numFmtId="44" fontId="24" fillId="0" borderId="10" xfId="1" applyFont="1" applyFill="1" applyBorder="1" applyAlignment="1">
      <alignment horizontal="left" vertical="top"/>
    </xf>
    <xf numFmtId="44" fontId="24" fillId="0" borderId="9" xfId="1" applyFont="1" applyFill="1" applyBorder="1" applyAlignment="1">
      <alignment horizontal="left" vertical="top"/>
    </xf>
    <xf numFmtId="0" fontId="3" fillId="0" borderId="0" xfId="0" applyFont="1" applyBorder="1" applyAlignment="1">
      <alignment wrapText="1"/>
    </xf>
    <xf numFmtId="0" fontId="0" fillId="0" borderId="0" xfId="0" applyBorder="1" applyAlignment="1"/>
    <xf numFmtId="0" fontId="3" fillId="0" borderId="1" xfId="0" applyFont="1" applyFill="1" applyBorder="1" applyAlignment="1">
      <alignment wrapText="1"/>
    </xf>
    <xf numFmtId="0" fontId="0" fillId="0" borderId="2" xfId="0" applyBorder="1" applyAlignment="1"/>
    <xf numFmtId="0" fontId="0" fillId="0" borderId="3" xfId="0" applyBorder="1" applyAlignment="1"/>
    <xf numFmtId="0" fontId="23" fillId="0" borderId="5" xfId="0" applyFont="1" applyBorder="1" applyAlignment="1"/>
    <xf numFmtId="0" fontId="23" fillId="0" borderId="6" xfId="0" applyFont="1" applyBorder="1" applyAlignment="1"/>
    <xf numFmtId="0" fontId="0" fillId="0" borderId="5" xfId="0" applyBorder="1" applyAlignment="1"/>
    <xf numFmtId="0" fontId="0" fillId="0" borderId="6" xfId="0" applyBorder="1" applyAlignment="1"/>
    <xf numFmtId="164" fontId="1" fillId="0" borderId="5" xfId="3" applyNumberFormat="1" applyFont="1" applyBorder="1" applyAlignment="1">
      <alignment horizontal="left" vertical="top"/>
    </xf>
    <xf numFmtId="164" fontId="1" fillId="0" borderId="6" xfId="3" applyNumberFormat="1" applyFont="1" applyBorder="1" applyAlignment="1">
      <alignment horizontal="left" vertical="top"/>
    </xf>
    <xf numFmtId="0" fontId="17" fillId="0" borderId="11" xfId="0" applyFont="1" applyBorder="1" applyAlignment="1">
      <alignment horizontal="left" vertical="center" wrapText="1"/>
    </xf>
    <xf numFmtId="0" fontId="17" fillId="0" borderId="8" xfId="0" applyFont="1" applyBorder="1" applyAlignment="1">
      <alignment horizontal="left" vertical="center" wrapText="1"/>
    </xf>
    <xf numFmtId="0" fontId="17" fillId="0" borderId="12" xfId="0" applyFont="1" applyBorder="1" applyAlignment="1">
      <alignment horizontal="left" vertical="center" wrapText="1"/>
    </xf>
    <xf numFmtId="0" fontId="9" fillId="0" borderId="8" xfId="0" applyFont="1" applyBorder="1" applyAlignment="1">
      <alignment horizontal="center" vertical="center" wrapText="1"/>
    </xf>
    <xf numFmtId="0" fontId="9" fillId="0" borderId="8" xfId="0" applyFont="1" applyBorder="1" applyAlignment="1">
      <alignment horizontal="center" vertical="center"/>
    </xf>
    <xf numFmtId="0" fontId="10" fillId="0" borderId="13" xfId="0" applyFont="1" applyBorder="1" applyAlignment="1">
      <alignment horizontal="left" vertical="center" wrapText="1"/>
    </xf>
    <xf numFmtId="0" fontId="10" fillId="0" borderId="14" xfId="0" applyFont="1" applyBorder="1" applyAlignment="1">
      <alignment horizontal="left" vertical="center" wrapText="1"/>
    </xf>
    <xf numFmtId="0" fontId="10" fillId="0" borderId="15" xfId="0" applyFont="1" applyBorder="1" applyAlignment="1">
      <alignment horizontal="left" vertical="center" wrapText="1"/>
    </xf>
    <xf numFmtId="15" fontId="0" fillId="0" borderId="10" xfId="0" applyNumberFormat="1" applyBorder="1" applyAlignment="1"/>
  </cellXfs>
  <cellStyles count="4">
    <cellStyle name="Currency" xfId="1" builtinId="4"/>
    <cellStyle name="Normal" xfId="0" builtinId="0"/>
    <cellStyle name="Normal 2" xfId="3" xr:uid="{A2C1EE0D-B7D5-47C5-B90E-A3A687093858}"/>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57150</xdr:rowOff>
    </xdr:from>
    <xdr:to>
      <xdr:col>1</xdr:col>
      <xdr:colOff>422910</xdr:colOff>
      <xdr:row>3</xdr:row>
      <xdr:rowOff>148590</xdr:rowOff>
    </xdr:to>
    <xdr:pic>
      <xdr:nvPicPr>
        <xdr:cNvPr id="1063" name="Picture 1" descr="SEAL31">
          <a:extLst>
            <a:ext uri="{FF2B5EF4-FFF2-40B4-BE49-F238E27FC236}">
              <a16:creationId xmlns:a16="http://schemas.microsoft.com/office/drawing/2014/main" id="{0BED2BC9-9B4A-4361-9B08-A52151848CB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57150"/>
          <a:ext cx="5715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476250</xdr:colOff>
      <xdr:row>0</xdr:row>
      <xdr:rowOff>76200</xdr:rowOff>
    </xdr:from>
    <xdr:to>
      <xdr:col>4</xdr:col>
      <xdr:colOff>619125</xdr:colOff>
      <xdr:row>4</xdr:row>
      <xdr:rowOff>76200</xdr:rowOff>
    </xdr:to>
    <xdr:sp macro="" textlink="">
      <xdr:nvSpPr>
        <xdr:cNvPr id="1026" name="Text Box 2">
          <a:extLst>
            <a:ext uri="{FF2B5EF4-FFF2-40B4-BE49-F238E27FC236}">
              <a16:creationId xmlns:a16="http://schemas.microsoft.com/office/drawing/2014/main" id="{B65AAEC1-87C6-4DC2-B19E-E9D9A62BBB6D}"/>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twoCellAnchor editAs="oneCell">
    <xdr:from>
      <xdr:col>2</xdr:col>
      <xdr:colOff>76200</xdr:colOff>
      <xdr:row>33</xdr:row>
      <xdr:rowOff>68580</xdr:rowOff>
    </xdr:from>
    <xdr:to>
      <xdr:col>3</xdr:col>
      <xdr:colOff>129540</xdr:colOff>
      <xdr:row>33</xdr:row>
      <xdr:rowOff>550870</xdr:rowOff>
    </xdr:to>
    <xdr:pic>
      <xdr:nvPicPr>
        <xdr:cNvPr id="3" name="Picture 2">
          <a:extLst>
            <a:ext uri="{FF2B5EF4-FFF2-40B4-BE49-F238E27FC236}">
              <a16:creationId xmlns:a16="http://schemas.microsoft.com/office/drawing/2014/main" id="{D5C50444-18F0-4349-BE61-F167F664374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095500" y="12633960"/>
          <a:ext cx="1318260" cy="48229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9"/>
  <sheetViews>
    <sheetView showGridLines="0" workbookViewId="0">
      <selection activeCell="A5" sqref="A5"/>
    </sheetView>
  </sheetViews>
  <sheetFormatPr defaultRowHeight="13.2" x14ac:dyDescent="0.25"/>
  <cols>
    <col min="1" max="1" width="98.109375" style="19" customWidth="1"/>
  </cols>
  <sheetData>
    <row r="1" spans="1:1" ht="15.6" x14ac:dyDescent="0.25">
      <c r="A1" s="54" t="s">
        <v>0</v>
      </c>
    </row>
    <row r="2" spans="1:1" ht="19.5" customHeight="1" x14ac:dyDescent="0.25">
      <c r="A2" s="21" t="s">
        <v>1</v>
      </c>
    </row>
    <row r="3" spans="1:1" ht="84" customHeight="1" x14ac:dyDescent="0.25">
      <c r="A3" s="20" t="s">
        <v>2</v>
      </c>
    </row>
    <row r="4" spans="1:1" ht="57.75" customHeight="1" x14ac:dyDescent="0.25">
      <c r="A4" s="20" t="s">
        <v>51</v>
      </c>
    </row>
    <row r="5" spans="1:1" ht="81" customHeight="1" x14ac:dyDescent="0.25">
      <c r="A5" s="20" t="s">
        <v>3</v>
      </c>
    </row>
    <row r="6" spans="1:1" ht="132" x14ac:dyDescent="0.25">
      <c r="A6" s="55" t="s">
        <v>50</v>
      </c>
    </row>
    <row r="7" spans="1:1" x14ac:dyDescent="0.25">
      <c r="A7" s="55"/>
    </row>
    <row r="8" spans="1:1" x14ac:dyDescent="0.25">
      <c r="A8" s="55"/>
    </row>
    <row r="9" spans="1:1" x14ac:dyDescent="0.25">
      <c r="A9" s="55"/>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H39"/>
  <sheetViews>
    <sheetView showGridLines="0" tabSelected="1" topLeftCell="A27" workbookViewId="0">
      <selection activeCell="H32" sqref="H32"/>
    </sheetView>
  </sheetViews>
  <sheetFormatPr defaultRowHeight="13.2" x14ac:dyDescent="0.25"/>
  <cols>
    <col min="1" max="1" width="3.109375" style="17" customWidth="1"/>
    <col min="2" max="2" width="26.33203125" customWidth="1"/>
    <col min="3" max="3" width="18.44140625" customWidth="1"/>
    <col min="4" max="4" width="18.6640625" customWidth="1"/>
    <col min="5" max="5" width="18.33203125" customWidth="1"/>
    <col min="6" max="6" width="52.44140625" customWidth="1"/>
    <col min="7" max="7" width="17.88671875" customWidth="1"/>
    <col min="8" max="8" width="14.88671875" customWidth="1"/>
  </cols>
  <sheetData>
    <row r="6" spans="1:6" ht="26.25" customHeight="1" x14ac:dyDescent="0.25">
      <c r="A6" s="62" t="s">
        <v>4</v>
      </c>
      <c r="B6" s="63"/>
      <c r="C6" s="63"/>
      <c r="D6" s="63"/>
      <c r="E6" s="63"/>
      <c r="F6" s="63"/>
    </row>
    <row r="7" spans="1:6" ht="13.8" thickBot="1" x14ac:dyDescent="0.3">
      <c r="A7" s="64"/>
      <c r="B7" s="65"/>
      <c r="C7" s="65"/>
      <c r="D7" s="65"/>
      <c r="E7" s="65"/>
      <c r="F7" s="65"/>
    </row>
    <row r="8" spans="1:6" x14ac:dyDescent="0.25">
      <c r="A8" s="1">
        <v>1</v>
      </c>
      <c r="B8" s="2" t="s">
        <v>5</v>
      </c>
      <c r="C8" s="66" t="s">
        <v>60</v>
      </c>
      <c r="D8" s="66"/>
      <c r="E8" s="66"/>
      <c r="F8" s="67"/>
    </row>
    <row r="9" spans="1:6" ht="12.75" customHeight="1" x14ac:dyDescent="0.25">
      <c r="A9" s="1">
        <v>2</v>
      </c>
      <c r="B9" s="3" t="s">
        <v>6</v>
      </c>
      <c r="C9" s="68" t="s">
        <v>53</v>
      </c>
      <c r="D9" s="69"/>
      <c r="E9" s="69"/>
      <c r="F9" s="70"/>
    </row>
    <row r="10" spans="1:6" ht="12.75" customHeight="1" x14ac:dyDescent="0.25">
      <c r="A10" s="1">
        <v>3</v>
      </c>
      <c r="B10" s="3" t="s">
        <v>7</v>
      </c>
      <c r="C10" s="71" t="s">
        <v>59</v>
      </c>
      <c r="D10" s="71"/>
      <c r="E10" s="71"/>
      <c r="F10" s="72"/>
    </row>
    <row r="11" spans="1:6" ht="26.4" x14ac:dyDescent="0.25">
      <c r="A11" s="1">
        <v>4</v>
      </c>
      <c r="B11" s="3" t="s">
        <v>8</v>
      </c>
      <c r="C11" s="71" t="s">
        <v>54</v>
      </c>
      <c r="D11" s="71"/>
      <c r="E11" s="71"/>
      <c r="F11" s="72"/>
    </row>
    <row r="12" spans="1:6" ht="26.4" x14ac:dyDescent="0.25">
      <c r="A12" s="1">
        <v>5</v>
      </c>
      <c r="B12" s="3" t="s">
        <v>9</v>
      </c>
      <c r="C12" s="71" t="s">
        <v>56</v>
      </c>
      <c r="D12" s="71"/>
      <c r="E12" s="71"/>
      <c r="F12" s="72"/>
    </row>
    <row r="13" spans="1:6" ht="39.6" x14ac:dyDescent="0.25">
      <c r="A13" s="1">
        <v>6</v>
      </c>
      <c r="B13" s="3" t="s">
        <v>10</v>
      </c>
      <c r="C13" s="68" t="s">
        <v>53</v>
      </c>
      <c r="D13" s="69"/>
      <c r="E13" s="69"/>
      <c r="F13" s="70"/>
    </row>
    <row r="14" spans="1:6" ht="39.6" x14ac:dyDescent="0.25">
      <c r="A14" s="1">
        <v>7</v>
      </c>
      <c r="B14" s="3" t="s">
        <v>11</v>
      </c>
      <c r="C14" s="71" t="s">
        <v>57</v>
      </c>
      <c r="D14" s="71"/>
      <c r="E14" s="71"/>
      <c r="F14" s="72"/>
    </row>
    <row r="15" spans="1:6" ht="39.6" x14ac:dyDescent="0.25">
      <c r="A15" s="1">
        <v>8</v>
      </c>
      <c r="B15" s="3" t="s">
        <v>12</v>
      </c>
      <c r="C15" s="71" t="s">
        <v>55</v>
      </c>
      <c r="D15" s="71"/>
      <c r="E15" s="71"/>
      <c r="F15" s="72"/>
    </row>
    <row r="16" spans="1:6" ht="26.4" x14ac:dyDescent="0.25">
      <c r="A16" s="1">
        <v>9</v>
      </c>
      <c r="B16" s="3" t="s">
        <v>13</v>
      </c>
      <c r="C16" s="71" t="s">
        <v>52</v>
      </c>
      <c r="D16" s="71"/>
      <c r="E16" s="71"/>
      <c r="F16" s="72"/>
    </row>
    <row r="17" spans="1:8" ht="39.6" x14ac:dyDescent="0.25">
      <c r="A17" s="1">
        <v>10</v>
      </c>
      <c r="B17" s="3" t="s">
        <v>14</v>
      </c>
      <c r="C17" s="60">
        <v>445400</v>
      </c>
      <c r="D17" s="60"/>
      <c r="E17" s="60"/>
      <c r="F17" s="61"/>
    </row>
    <row r="18" spans="1:8" ht="26.4" x14ac:dyDescent="0.25">
      <c r="A18" s="1">
        <v>11</v>
      </c>
      <c r="B18" s="3" t="s">
        <v>15</v>
      </c>
      <c r="C18" s="75" t="s">
        <v>58</v>
      </c>
      <c r="D18" s="60"/>
      <c r="E18" s="60"/>
      <c r="F18" s="61"/>
    </row>
    <row r="19" spans="1:8" ht="52.8" x14ac:dyDescent="0.25">
      <c r="A19" s="1">
        <v>12</v>
      </c>
      <c r="B19" s="3" t="s">
        <v>16</v>
      </c>
      <c r="C19" s="60">
        <v>112</v>
      </c>
      <c r="D19" s="60"/>
      <c r="E19" s="60"/>
      <c r="F19" s="61"/>
      <c r="G19" s="56"/>
      <c r="H19" s="56"/>
    </row>
    <row r="20" spans="1:8" ht="39.6" x14ac:dyDescent="0.25">
      <c r="A20" s="1">
        <v>13</v>
      </c>
      <c r="B20" s="3" t="s">
        <v>17</v>
      </c>
      <c r="C20" s="76">
        <v>5121</v>
      </c>
      <c r="D20" s="60"/>
      <c r="E20" s="60"/>
      <c r="F20" s="61"/>
      <c r="G20" s="56"/>
      <c r="H20" s="56"/>
    </row>
    <row r="21" spans="1:8" ht="66" x14ac:dyDescent="0.25">
      <c r="A21" s="1">
        <v>14</v>
      </c>
      <c r="B21" s="3" t="s">
        <v>18</v>
      </c>
      <c r="C21" s="89">
        <v>6776540.2199999997</v>
      </c>
      <c r="D21" s="89"/>
      <c r="E21" s="89"/>
      <c r="F21" s="90"/>
    </row>
    <row r="22" spans="1:8" ht="63.75" customHeight="1" x14ac:dyDescent="0.25">
      <c r="A22" s="1">
        <v>15</v>
      </c>
      <c r="B22" s="3" t="s">
        <v>19</v>
      </c>
      <c r="C22" s="89">
        <v>91977201.700000003</v>
      </c>
      <c r="D22" s="89"/>
      <c r="E22" s="89"/>
      <c r="F22" s="90"/>
      <c r="G22" s="18"/>
    </row>
    <row r="23" spans="1:8" ht="40.200000000000003" thickBot="1" x14ac:dyDescent="0.3">
      <c r="A23" s="1">
        <v>16</v>
      </c>
      <c r="B23" s="4" t="s">
        <v>20</v>
      </c>
      <c r="C23" s="77">
        <v>3667621</v>
      </c>
      <c r="D23" s="78"/>
      <c r="E23" s="78"/>
      <c r="F23" s="79"/>
    </row>
    <row r="24" spans="1:8" x14ac:dyDescent="0.25">
      <c r="A24" s="1"/>
      <c r="B24" s="46"/>
      <c r="C24" s="5"/>
      <c r="D24" s="5"/>
      <c r="E24" s="5"/>
      <c r="F24" s="5"/>
    </row>
    <row r="25" spans="1:8" ht="28.5" customHeight="1" thickBot="1" x14ac:dyDescent="0.3">
      <c r="A25" s="1"/>
      <c r="B25" s="80" t="s">
        <v>21</v>
      </c>
      <c r="C25" s="81"/>
    </row>
    <row r="26" spans="1:8" ht="26.4" x14ac:dyDescent="0.25">
      <c r="A26" s="1">
        <v>17</v>
      </c>
      <c r="B26" s="6" t="s">
        <v>22</v>
      </c>
      <c r="C26" s="57" t="s">
        <v>60</v>
      </c>
    </row>
    <row r="27" spans="1:8" ht="66.599999999999994" thickBot="1" x14ac:dyDescent="0.3">
      <c r="A27" s="1">
        <v>18</v>
      </c>
      <c r="B27" s="7" t="s">
        <v>23</v>
      </c>
      <c r="C27" s="32">
        <f>'FTE Details'!E20</f>
        <v>3.5999999999999996</v>
      </c>
    </row>
    <row r="28" spans="1:8" ht="13.8" thickBot="1" x14ac:dyDescent="0.3">
      <c r="A28" s="1"/>
      <c r="B28" s="49"/>
    </row>
    <row r="29" spans="1:8" ht="26.4" x14ac:dyDescent="0.25">
      <c r="A29" s="1">
        <v>19</v>
      </c>
      <c r="B29" s="6" t="s">
        <v>24</v>
      </c>
      <c r="C29" s="50"/>
      <c r="D29" s="8"/>
      <c r="E29" s="50"/>
      <c r="F29" s="51"/>
    </row>
    <row r="30" spans="1:8" ht="39.6" x14ac:dyDescent="0.25">
      <c r="A30" s="1">
        <v>20</v>
      </c>
      <c r="B30" s="9" t="s">
        <v>25</v>
      </c>
      <c r="C30" s="47"/>
      <c r="D30" s="10"/>
      <c r="E30" s="47"/>
      <c r="F30" s="48"/>
    </row>
    <row r="31" spans="1:8" ht="66.599999999999994" thickBot="1" x14ac:dyDescent="0.3">
      <c r="A31" s="1">
        <v>21</v>
      </c>
      <c r="B31" s="7" t="s">
        <v>23</v>
      </c>
      <c r="C31" s="33">
        <f>'FTE Details'!E28</f>
        <v>0</v>
      </c>
      <c r="D31" s="34">
        <f>'FTE Details'!E36</f>
        <v>0</v>
      </c>
      <c r="E31" s="33">
        <f>'FTE Details'!E44</f>
        <v>0</v>
      </c>
      <c r="F31" s="32">
        <f>'FTE Details'!E52</f>
        <v>0</v>
      </c>
    </row>
    <row r="32" spans="1:8" s="5" customFormat="1" ht="13.8" thickBot="1" x14ac:dyDescent="0.3">
      <c r="A32" s="11"/>
      <c r="B32" s="46"/>
      <c r="C32" s="12"/>
      <c r="D32" s="13"/>
      <c r="E32" s="12"/>
      <c r="F32" s="12"/>
    </row>
    <row r="33" spans="1:6" ht="24.75" customHeight="1" x14ac:dyDescent="0.25">
      <c r="A33" s="1">
        <v>22</v>
      </c>
      <c r="B33" s="82" t="s">
        <v>26</v>
      </c>
      <c r="C33" s="83"/>
      <c r="D33" s="83"/>
      <c r="E33" s="83"/>
      <c r="F33" s="84"/>
    </row>
    <row r="34" spans="1:6" ht="46.2" customHeight="1" x14ac:dyDescent="0.25">
      <c r="A34" s="14"/>
      <c r="B34" s="15" t="s">
        <v>27</v>
      </c>
      <c r="C34" s="85"/>
      <c r="D34" s="85"/>
      <c r="E34" s="85"/>
      <c r="F34" s="86"/>
    </row>
    <row r="35" spans="1:6" x14ac:dyDescent="0.25">
      <c r="A35" s="14"/>
      <c r="B35" s="15" t="s">
        <v>28</v>
      </c>
      <c r="C35" s="87" t="s">
        <v>66</v>
      </c>
      <c r="D35" s="87"/>
      <c r="E35" s="87"/>
      <c r="F35" s="88"/>
    </row>
    <row r="36" spans="1:6" x14ac:dyDescent="0.25">
      <c r="A36" s="14"/>
      <c r="B36" s="15" t="s">
        <v>29</v>
      </c>
      <c r="C36" s="87" t="s">
        <v>67</v>
      </c>
      <c r="D36" s="87"/>
      <c r="E36" s="87"/>
      <c r="F36" s="88"/>
    </row>
    <row r="37" spans="1:6" ht="13.8" thickBot="1" x14ac:dyDescent="0.3">
      <c r="A37" s="14"/>
      <c r="B37" s="16" t="s">
        <v>30</v>
      </c>
      <c r="C37" s="99">
        <v>44138</v>
      </c>
      <c r="D37" s="73"/>
      <c r="E37" s="73"/>
      <c r="F37" s="74"/>
    </row>
    <row r="38" spans="1:6" x14ac:dyDescent="0.25">
      <c r="A38" s="14"/>
    </row>
    <row r="39" spans="1:6" x14ac:dyDescent="0.25">
      <c r="A39" s="14"/>
    </row>
  </sheetData>
  <mergeCells count="24">
    <mergeCell ref="C37:F37"/>
    <mergeCell ref="C18:F18"/>
    <mergeCell ref="C19:F19"/>
    <mergeCell ref="C20:F20"/>
    <mergeCell ref="C23:F23"/>
    <mergeCell ref="B25:C25"/>
    <mergeCell ref="B33:F33"/>
    <mergeCell ref="C34:F34"/>
    <mergeCell ref="C35:F35"/>
    <mergeCell ref="C36:F36"/>
    <mergeCell ref="C21:F21"/>
    <mergeCell ref="C22:F22"/>
    <mergeCell ref="C17:F17"/>
    <mergeCell ref="A6:F6"/>
    <mergeCell ref="A7:F7"/>
    <mergeCell ref="C8:F8"/>
    <mergeCell ref="C9:F9"/>
    <mergeCell ref="C10:F10"/>
    <mergeCell ref="C11:F11"/>
    <mergeCell ref="C12:F12"/>
    <mergeCell ref="C13:F13"/>
    <mergeCell ref="C14:F14"/>
    <mergeCell ref="C15:F15"/>
    <mergeCell ref="C16:F16"/>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52"/>
  <sheetViews>
    <sheetView showGridLines="0" workbookViewId="0">
      <selection activeCell="G12" sqref="G12"/>
    </sheetView>
  </sheetViews>
  <sheetFormatPr defaultRowHeight="13.2" x14ac:dyDescent="0.25"/>
  <cols>
    <col min="1" max="1" width="60.109375" customWidth="1"/>
    <col min="2" max="3" width="26.44140625" customWidth="1"/>
    <col min="4" max="4" width="18.5546875" customWidth="1"/>
    <col min="5" max="5" width="25.88671875" bestFit="1" customWidth="1"/>
  </cols>
  <sheetData>
    <row r="1" spans="1:5" ht="33" customHeight="1" x14ac:dyDescent="0.25">
      <c r="A1" s="94" t="s">
        <v>31</v>
      </c>
      <c r="B1" s="94"/>
      <c r="C1" s="94"/>
      <c r="D1" s="94"/>
      <c r="E1" s="95"/>
    </row>
    <row r="2" spans="1:5" ht="132.75" customHeight="1" x14ac:dyDescent="0.25">
      <c r="A2" s="96" t="s">
        <v>32</v>
      </c>
      <c r="B2" s="97"/>
      <c r="C2" s="97"/>
      <c r="D2" s="97"/>
      <c r="E2" s="98"/>
    </row>
    <row r="3" spans="1:5" ht="63.75" customHeight="1" x14ac:dyDescent="0.25">
      <c r="A3" s="91" t="s">
        <v>33</v>
      </c>
      <c r="B3" s="92"/>
      <c r="C3" s="92"/>
      <c r="D3" s="92"/>
      <c r="E3" s="93"/>
    </row>
    <row r="5" spans="1:5" ht="13.8" x14ac:dyDescent="0.25">
      <c r="A5" s="39" t="s">
        <v>34</v>
      </c>
      <c r="B5" s="53">
        <v>48</v>
      </c>
      <c r="C5" s="42" t="s">
        <v>35</v>
      </c>
    </row>
    <row r="7" spans="1:5" x14ac:dyDescent="0.25">
      <c r="A7" s="26" t="s">
        <v>36</v>
      </c>
      <c r="B7" s="26"/>
      <c r="C7" s="26"/>
      <c r="D7" s="26"/>
      <c r="E7" s="25"/>
    </row>
    <row r="8" spans="1:5" s="23" customFormat="1" ht="26.4" x14ac:dyDescent="0.25">
      <c r="A8" s="36" t="s">
        <v>37</v>
      </c>
      <c r="B8" s="37" t="s">
        <v>38</v>
      </c>
      <c r="C8" s="37" t="s">
        <v>39</v>
      </c>
      <c r="D8" s="37" t="s">
        <v>40</v>
      </c>
      <c r="E8" s="36" t="s">
        <v>41</v>
      </c>
    </row>
    <row r="9" spans="1:5" s="24" customFormat="1" x14ac:dyDescent="0.25">
      <c r="A9" s="29" t="s">
        <v>42</v>
      </c>
      <c r="B9" s="29">
        <v>5</v>
      </c>
      <c r="C9" s="29">
        <v>24</v>
      </c>
      <c r="D9" s="43">
        <v>1</v>
      </c>
      <c r="E9" s="35">
        <f t="shared" ref="E9:E15" si="0">(B9*C9*D9)/$B$5</f>
        <v>2.5</v>
      </c>
    </row>
    <row r="10" spans="1:5" x14ac:dyDescent="0.25">
      <c r="A10" s="38" t="s">
        <v>43</v>
      </c>
      <c r="B10" s="38">
        <v>3</v>
      </c>
      <c r="C10" s="38">
        <v>24</v>
      </c>
      <c r="D10" s="44">
        <v>0.5</v>
      </c>
      <c r="E10" s="35">
        <f t="shared" si="0"/>
        <v>0.75</v>
      </c>
    </row>
    <row r="11" spans="1:5" x14ac:dyDescent="0.25">
      <c r="A11" s="38" t="s">
        <v>44</v>
      </c>
      <c r="B11" s="38">
        <v>2</v>
      </c>
      <c r="C11" s="38">
        <v>6</v>
      </c>
      <c r="D11" s="44">
        <v>1</v>
      </c>
      <c r="E11" s="35">
        <f t="shared" si="0"/>
        <v>0.25</v>
      </c>
    </row>
    <row r="12" spans="1:5" x14ac:dyDescent="0.25">
      <c r="A12" s="58" t="s">
        <v>63</v>
      </c>
      <c r="B12" s="58">
        <v>1</v>
      </c>
      <c r="C12" s="58">
        <v>48</v>
      </c>
      <c r="D12" s="59">
        <v>0.5</v>
      </c>
      <c r="E12" s="41">
        <f t="shared" si="0"/>
        <v>0.5</v>
      </c>
    </row>
    <row r="13" spans="1:5" x14ac:dyDescent="0.25">
      <c r="A13" s="58" t="s">
        <v>64</v>
      </c>
      <c r="B13" s="58">
        <v>2</v>
      </c>
      <c r="C13" s="58">
        <v>48</v>
      </c>
      <c r="D13" s="59">
        <v>0.3</v>
      </c>
      <c r="E13" s="41">
        <f t="shared" si="0"/>
        <v>0.6</v>
      </c>
    </row>
    <row r="14" spans="1:5" x14ac:dyDescent="0.25">
      <c r="A14" s="58" t="s">
        <v>62</v>
      </c>
      <c r="B14" s="58">
        <v>6</v>
      </c>
      <c r="C14" s="58">
        <v>48</v>
      </c>
      <c r="D14" s="59">
        <v>0.2</v>
      </c>
      <c r="E14" s="41">
        <f t="shared" si="0"/>
        <v>1.2</v>
      </c>
    </row>
    <row r="15" spans="1:5" x14ac:dyDescent="0.25">
      <c r="A15" s="58" t="s">
        <v>61</v>
      </c>
      <c r="B15" s="58">
        <v>1</v>
      </c>
      <c r="C15" s="58">
        <v>48</v>
      </c>
      <c r="D15" s="59">
        <v>0.3</v>
      </c>
      <c r="E15" s="41">
        <f t="shared" si="0"/>
        <v>0.3</v>
      </c>
    </row>
    <row r="16" spans="1:5" x14ac:dyDescent="0.25">
      <c r="A16" s="58" t="s">
        <v>65</v>
      </c>
      <c r="B16" s="58">
        <v>10</v>
      </c>
      <c r="C16" s="58">
        <v>48</v>
      </c>
      <c r="D16" s="59">
        <v>0.1</v>
      </c>
      <c r="E16" s="41">
        <f t="shared" ref="E16" si="1">(B16*C16*D16)/$B$5</f>
        <v>1</v>
      </c>
    </row>
    <row r="17" spans="1:5" x14ac:dyDescent="0.25">
      <c r="A17" s="30"/>
      <c r="B17" s="30"/>
      <c r="C17" s="30"/>
      <c r="D17" s="45"/>
      <c r="E17" s="41">
        <f t="shared" ref="E17:E19" si="2">(B17*C17*D17)/$B$5</f>
        <v>0</v>
      </c>
    </row>
    <row r="18" spans="1:5" x14ac:dyDescent="0.25">
      <c r="A18" s="30"/>
      <c r="B18" s="30"/>
      <c r="C18" s="30"/>
      <c r="D18" s="45"/>
      <c r="E18" s="41">
        <f t="shared" si="2"/>
        <v>0</v>
      </c>
    </row>
    <row r="19" spans="1:5" x14ac:dyDescent="0.25">
      <c r="A19" s="30"/>
      <c r="B19" s="30"/>
      <c r="C19" s="30"/>
      <c r="D19" s="45"/>
      <c r="E19" s="41">
        <f t="shared" si="2"/>
        <v>0</v>
      </c>
    </row>
    <row r="20" spans="1:5" s="22" customFormat="1" x14ac:dyDescent="0.25">
      <c r="A20" s="28" t="s">
        <v>45</v>
      </c>
      <c r="B20" s="28"/>
      <c r="C20" s="28"/>
      <c r="D20" s="28"/>
      <c r="E20" s="31">
        <f>SUM(E12:E19)</f>
        <v>3.5999999999999996</v>
      </c>
    </row>
    <row r="22" spans="1:5" x14ac:dyDescent="0.25">
      <c r="A22" s="26" t="s">
        <v>46</v>
      </c>
      <c r="B22" s="26"/>
      <c r="C22" s="26"/>
      <c r="D22" s="26"/>
      <c r="E22" s="40" t="s">
        <v>47</v>
      </c>
    </row>
    <row r="23" spans="1:5" ht="26.4" x14ac:dyDescent="0.25">
      <c r="A23" s="36" t="s">
        <v>48</v>
      </c>
      <c r="B23" s="37" t="s">
        <v>38</v>
      </c>
      <c r="C23" s="37" t="s">
        <v>39</v>
      </c>
      <c r="D23" s="37" t="s">
        <v>40</v>
      </c>
      <c r="E23" s="36" t="s">
        <v>41</v>
      </c>
    </row>
    <row r="24" spans="1:5" x14ac:dyDescent="0.25">
      <c r="A24" s="29" t="s">
        <v>49</v>
      </c>
      <c r="B24" s="38">
        <v>2</v>
      </c>
      <c r="C24" s="38">
        <v>6</v>
      </c>
      <c r="D24" s="44">
        <v>1</v>
      </c>
      <c r="E24" s="35">
        <f>(B24*C24*D24)/$B$5</f>
        <v>0.25</v>
      </c>
    </row>
    <row r="25" spans="1:5" x14ac:dyDescent="0.25">
      <c r="A25" s="30"/>
      <c r="B25" s="30"/>
      <c r="C25" s="30"/>
      <c r="D25" s="52"/>
      <c r="E25" s="41">
        <f>(B25*C25*D25)/$B$5</f>
        <v>0</v>
      </c>
    </row>
    <row r="26" spans="1:5" x14ac:dyDescent="0.25">
      <c r="A26" s="30"/>
      <c r="B26" s="30"/>
      <c r="C26" s="30"/>
      <c r="D26" s="52"/>
      <c r="E26" s="41">
        <f>(B26*C26*D26)/$B$5</f>
        <v>0</v>
      </c>
    </row>
    <row r="27" spans="1:5" x14ac:dyDescent="0.25">
      <c r="A27" s="30"/>
      <c r="B27" s="30"/>
      <c r="C27" s="30"/>
      <c r="D27" s="52"/>
      <c r="E27" s="41">
        <f>(B27*C27*D27)/$B$5</f>
        <v>0</v>
      </c>
    </row>
    <row r="28" spans="1:5" s="22" customFormat="1" x14ac:dyDescent="0.25">
      <c r="A28" s="28" t="s">
        <v>45</v>
      </c>
      <c r="B28" s="28"/>
      <c r="C28" s="28"/>
      <c r="D28" s="28"/>
      <c r="E28" s="31">
        <f>SUM(E25:E27)</f>
        <v>0</v>
      </c>
    </row>
    <row r="30" spans="1:5" x14ac:dyDescent="0.25">
      <c r="A30" s="26" t="s">
        <v>46</v>
      </c>
      <c r="B30" s="26"/>
      <c r="C30" s="26"/>
      <c r="D30" s="26"/>
      <c r="E30" s="40" t="s">
        <v>47</v>
      </c>
    </row>
    <row r="31" spans="1:5" ht="26.4" x14ac:dyDescent="0.25">
      <c r="A31" s="27" t="s">
        <v>48</v>
      </c>
      <c r="B31" s="37" t="s">
        <v>38</v>
      </c>
      <c r="C31" s="37" t="s">
        <v>39</v>
      </c>
      <c r="D31" s="37" t="s">
        <v>40</v>
      </c>
      <c r="E31" s="27" t="s">
        <v>41</v>
      </c>
    </row>
    <row r="32" spans="1:5" x14ac:dyDescent="0.25">
      <c r="A32" s="29" t="s">
        <v>49</v>
      </c>
      <c r="B32" s="38">
        <v>2</v>
      </c>
      <c r="C32" s="38">
        <v>6</v>
      </c>
      <c r="D32" s="44">
        <v>1</v>
      </c>
      <c r="E32" s="35">
        <f>(B32*C32*D32)/$B$5</f>
        <v>0.25</v>
      </c>
    </row>
    <row r="33" spans="1:5" x14ac:dyDescent="0.25">
      <c r="A33" s="30"/>
      <c r="B33" s="30"/>
      <c r="C33" s="30"/>
      <c r="D33" s="52"/>
      <c r="E33" s="41">
        <f>(B33*C33*D33)/$B$5</f>
        <v>0</v>
      </c>
    </row>
    <row r="34" spans="1:5" x14ac:dyDescent="0.25">
      <c r="A34" s="30"/>
      <c r="B34" s="30"/>
      <c r="C34" s="30"/>
      <c r="D34" s="52"/>
      <c r="E34" s="41">
        <f>(B34*C34*D34)/$B$5</f>
        <v>0</v>
      </c>
    </row>
    <row r="35" spans="1:5" x14ac:dyDescent="0.25">
      <c r="A35" s="30"/>
      <c r="B35" s="30"/>
      <c r="C35" s="30"/>
      <c r="D35" s="52"/>
      <c r="E35" s="41">
        <f>(B35*C35*D35)/$B$5</f>
        <v>0</v>
      </c>
    </row>
    <row r="36" spans="1:5" s="22" customFormat="1" x14ac:dyDescent="0.25">
      <c r="A36" s="28" t="s">
        <v>45</v>
      </c>
      <c r="B36" s="28"/>
      <c r="C36" s="28"/>
      <c r="D36" s="28"/>
      <c r="E36" s="31">
        <f>SUM(E33:E35)</f>
        <v>0</v>
      </c>
    </row>
    <row r="38" spans="1:5" x14ac:dyDescent="0.25">
      <c r="A38" s="26" t="s">
        <v>46</v>
      </c>
      <c r="B38" s="26"/>
      <c r="C38" s="26"/>
      <c r="D38" s="26"/>
      <c r="E38" s="40" t="s">
        <v>47</v>
      </c>
    </row>
    <row r="39" spans="1:5" ht="26.4" x14ac:dyDescent="0.25">
      <c r="A39" s="27" t="s">
        <v>48</v>
      </c>
      <c r="B39" s="37" t="s">
        <v>38</v>
      </c>
      <c r="C39" s="37" t="s">
        <v>39</v>
      </c>
      <c r="D39" s="37" t="s">
        <v>40</v>
      </c>
      <c r="E39" s="27" t="s">
        <v>41</v>
      </c>
    </row>
    <row r="40" spans="1:5" x14ac:dyDescent="0.25">
      <c r="A40" s="29" t="s">
        <v>49</v>
      </c>
      <c r="B40" s="38">
        <v>2</v>
      </c>
      <c r="C40" s="38">
        <v>6</v>
      </c>
      <c r="D40" s="44">
        <v>1</v>
      </c>
      <c r="E40" s="35">
        <f>(B40*C40*D40)/$B$5</f>
        <v>0.25</v>
      </c>
    </row>
    <row r="41" spans="1:5" x14ac:dyDescent="0.25">
      <c r="A41" s="30"/>
      <c r="B41" s="30"/>
      <c r="C41" s="30"/>
      <c r="D41" s="52"/>
      <c r="E41" s="41">
        <f>(B41*C41*D41)/$B$5</f>
        <v>0</v>
      </c>
    </row>
    <row r="42" spans="1:5" x14ac:dyDescent="0.25">
      <c r="A42" s="30"/>
      <c r="B42" s="30"/>
      <c r="C42" s="30"/>
      <c r="D42" s="52"/>
      <c r="E42" s="41">
        <f>(B42*C42*D42)/$B$5</f>
        <v>0</v>
      </c>
    </row>
    <row r="43" spans="1:5" x14ac:dyDescent="0.25">
      <c r="A43" s="30"/>
      <c r="B43" s="30"/>
      <c r="C43" s="30"/>
      <c r="D43" s="52"/>
      <c r="E43" s="41">
        <f>(B43*C43*D43)/$B$5</f>
        <v>0</v>
      </c>
    </row>
    <row r="44" spans="1:5" s="22" customFormat="1" x14ac:dyDescent="0.25">
      <c r="A44" s="28" t="s">
        <v>45</v>
      </c>
      <c r="B44" s="28"/>
      <c r="C44" s="28"/>
      <c r="D44" s="28"/>
      <c r="E44" s="31">
        <f>SUM(E41:E43)</f>
        <v>0</v>
      </c>
    </row>
    <row r="46" spans="1:5" x14ac:dyDescent="0.25">
      <c r="A46" s="26" t="s">
        <v>46</v>
      </c>
      <c r="B46" s="26"/>
      <c r="C46" s="26"/>
      <c r="D46" s="26"/>
      <c r="E46" s="40" t="s">
        <v>47</v>
      </c>
    </row>
    <row r="47" spans="1:5" ht="26.4" x14ac:dyDescent="0.25">
      <c r="A47" s="27" t="s">
        <v>48</v>
      </c>
      <c r="B47" s="37" t="s">
        <v>38</v>
      </c>
      <c r="C47" s="37" t="s">
        <v>39</v>
      </c>
      <c r="D47" s="37" t="s">
        <v>40</v>
      </c>
      <c r="E47" s="27" t="s">
        <v>41</v>
      </c>
    </row>
    <row r="48" spans="1:5" x14ac:dyDescent="0.25">
      <c r="A48" s="29" t="s">
        <v>49</v>
      </c>
      <c r="B48" s="38">
        <v>2</v>
      </c>
      <c r="C48" s="38">
        <v>6</v>
      </c>
      <c r="D48" s="44">
        <v>1</v>
      </c>
      <c r="E48" s="35">
        <f>(B48*C48*D48)/$B$5</f>
        <v>0.25</v>
      </c>
    </row>
    <row r="49" spans="1:5" x14ac:dyDescent="0.25">
      <c r="A49" s="30"/>
      <c r="B49" s="30"/>
      <c r="C49" s="30"/>
      <c r="D49" s="52"/>
      <c r="E49" s="41">
        <f>(B49*C49*D49)/$B$5</f>
        <v>0</v>
      </c>
    </row>
    <row r="50" spans="1:5" x14ac:dyDescent="0.25">
      <c r="A50" s="30"/>
      <c r="B50" s="30"/>
      <c r="C50" s="30"/>
      <c r="D50" s="52"/>
      <c r="E50" s="41">
        <f>(B50*C50*D50)/$B$5</f>
        <v>0</v>
      </c>
    </row>
    <row r="51" spans="1:5" x14ac:dyDescent="0.25">
      <c r="A51" s="30"/>
      <c r="B51" s="30"/>
      <c r="C51" s="30"/>
      <c r="D51" s="52"/>
      <c r="E51" s="41">
        <f>(B51*C51*D51)/$B$5</f>
        <v>0</v>
      </c>
    </row>
    <row r="52" spans="1:5" s="22" customFormat="1" x14ac:dyDescent="0.25">
      <c r="A52" s="28" t="s">
        <v>45</v>
      </c>
      <c r="B52" s="28"/>
      <c r="C52" s="28"/>
      <c r="D52" s="28"/>
      <c r="E52" s="31">
        <f>SUM(E49:E51)</f>
        <v>0</v>
      </c>
    </row>
  </sheetData>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359BCD5A34ECE4EBEF626C1137504B2" ma:contentTypeVersion="6" ma:contentTypeDescription="Create a new document." ma:contentTypeScope="" ma:versionID="b68479561a026b21e1f1e2ba178178f1">
  <xsd:schema xmlns:xsd="http://www.w3.org/2001/XMLSchema" xmlns:xs="http://www.w3.org/2001/XMLSchema" xmlns:p="http://schemas.microsoft.com/office/2006/metadata/properties" xmlns:ns2="1d578d13-16d6-446c-a85d-de49ffb7db00" xmlns:ns3="085e6648-86c2-4e53-abc6-0ab2d966b4d1" targetNamespace="http://schemas.microsoft.com/office/2006/metadata/properties" ma:root="true" ma:fieldsID="6cbab53a6966412733b4b986bbe6b3fb" ns2:_="" ns3:_="">
    <xsd:import namespace="1d578d13-16d6-446c-a85d-de49ffb7db00"/>
    <xsd:import namespace="085e6648-86c2-4e53-abc6-0ab2d966b4d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d578d13-16d6-446c-a85d-de49ffb7db0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85e6648-86c2-4e53-abc6-0ab2d966b4d1"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AE26254-E9B2-412B-AA7C-A8DAD046DDAC}">
  <ds:schemaRef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085e6648-86c2-4e53-abc6-0ab2d966b4d1"/>
    <ds:schemaRef ds:uri="http://purl.org/dc/terms/"/>
    <ds:schemaRef ds:uri="http://schemas.openxmlformats.org/package/2006/metadata/core-properties"/>
    <ds:schemaRef ds:uri="1d578d13-16d6-446c-a85d-de49ffb7db00"/>
    <ds:schemaRef ds:uri="http://www.w3.org/XML/1998/namespace"/>
  </ds:schemaRefs>
</ds:datastoreItem>
</file>

<file path=customXml/itemProps2.xml><?xml version="1.0" encoding="utf-8"?>
<ds:datastoreItem xmlns:ds="http://schemas.openxmlformats.org/officeDocument/2006/customXml" ds:itemID="{4AFD50F7-7E9E-48B6-B3A8-D308735594C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d578d13-16d6-446c-a85d-de49ffb7db00"/>
    <ds:schemaRef ds:uri="085e6648-86c2-4e53-abc6-0ab2d966b4d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619573D-0E96-40E9-82BB-7668925E6CC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2020-09-17T21:17:24Z</dcterms:created>
  <dcterms:modified xsi:type="dcterms:W3CDTF">2020-11-03T14:57:54Z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0x0101002359BCD5A34ECE4EBEF626C1137504B2</vt:lpwstr>
  </property>
</Properties>
</file>